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9" i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8"/>
  <c r="F31" l="1"/>
</calcChain>
</file>

<file path=xl/sharedStrings.xml><?xml version="1.0" encoding="utf-8"?>
<sst xmlns="http://schemas.openxmlformats.org/spreadsheetml/2006/main" count="83" uniqueCount="60">
  <si>
    <t xml:space="preserve"> «Утверждаю»</t>
  </si>
  <si>
    <t>Директор ГКП на ПХВ «Областной перинатальный центр»</t>
  </si>
  <si>
    <t xml:space="preserve"> ГУ «Управление здравоохранения области Жетісу»</t>
  </si>
  <si>
    <t>_______________ Мухамеджанова З.Н.</t>
  </si>
  <si>
    <t xml:space="preserve">Закуп лекарственных средств, медицинских изделий, способом ценовых предложений, согласно Постановления Правительства Республики Казахстан от 7 июня 2023 года № 110  «Об утверждении правил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медицинской помощи, дополнительного объема медицинской помощи для лиц, содержащихся в следственных изоляторах и учреждениях уголовно-исполнительной (пенитенциарной) системы, за счет бюджетных средств и (или) в системе обязательного социального медицинского страхования, фармацевтических услуг», утвержденными </t>
  </si>
  <si>
    <t xml:space="preserve">Приложение 1 </t>
  </si>
  <si>
    <t>№</t>
  </si>
  <si>
    <t>Наименование ЛС и ИМН</t>
  </si>
  <si>
    <t>Ед.изм.</t>
  </si>
  <si>
    <t>Кол-во</t>
  </si>
  <si>
    <t>Цена</t>
  </si>
  <si>
    <t>Сумма</t>
  </si>
  <si>
    <t>Техническая спецификация</t>
  </si>
  <si>
    <t>Игла Троакар</t>
  </si>
  <si>
    <t>шт</t>
  </si>
  <si>
    <t>Предназначен для быстрого и безопасного дренирования плевральной полости, используя принцип «катетер-на-игле» . Изделие представляет собой металлический троакар, установленный внутри полой трубки – торакального катетера. 
Возможны два варианта наконечника  –  «острый» и «слепой». В первом случае при дренировании плевра прокалывается трехгранным наконечником троакара, во втором – гладкий, закругленный наконечник катетера закрывает троакар и последний используется только в качестве направителя при установке через раневой канал.Торакальный катетер, который после установки остается  в плевральной полости, изготовлен из термопластичного материала, адаптирующегося к анатомическим особенностям и уменьшающего дискомфорт пациента. Рентгенконтрастная полоска и четкая разметка по длине позволяют легко определить местоположение катетера.Катетер-троакар снабжен воронкообразным коннектором для соединения с коннектором типа "елочка" удлинительных линий плевральных дренажных систем.Внутреннее полиуретановое покрытие катетера уменьшает тромбообразование и препятствует окклюзии дренажа.Катетер торакальный, угловой  размер 24,28,30,33,36ch, стерильный (силиконовый) однократного применение, с ренгеноконтрастная полоска</t>
  </si>
  <si>
    <t>Полиглюкин 33%</t>
  </si>
  <si>
    <t>фл</t>
  </si>
  <si>
    <t>Раствор 33% для определения совместимости крови 10мл</t>
  </si>
  <si>
    <t xml:space="preserve">Планшеты </t>
  </si>
  <si>
    <t>уп</t>
  </si>
  <si>
    <t>Планшеты для определения резус фактора и группы крови на 100 лунок №100</t>
  </si>
  <si>
    <t>Термопленка AGFA DRYSTAR DT5 B 20х25 №100</t>
  </si>
  <si>
    <t>Медицинская термографическая пленка для общей рентгенографии AGFA DRYSTAR DT5 B  20х25 №100 10х12 дюймов Предназначена для распечатки цифровых рентгеновских изображений на принтерах AGFA Dristar 2000,3000,4500/ Срок годности на менее 2 лет.
Пленка DRYSTAR DT5B на 168-микронной PET подложке
Максимальная оптическая плотность:&gt;3.0
Полностью утилизируемая упаковка.
Дневная загрузка (пленка не чувствительна к свету)</t>
  </si>
  <si>
    <t xml:space="preserve">Жгут </t>
  </si>
  <si>
    <t>кровоостанавливающий эластичный полуавтоматический Biocare®,размерами:45х2,5см</t>
  </si>
  <si>
    <t xml:space="preserve">Мочеприемник Biocare® </t>
  </si>
  <si>
    <t xml:space="preserve"> стерильный однократного применения, объемами: 1000 мл, модификации крепления: с завязками</t>
  </si>
  <si>
    <t>Эндотрахеальная трубка 2,0 без манжеты</t>
  </si>
  <si>
    <t>обеспечения проходимости дыхательных путей при анестезии, ИВЛ, экстренной помощи, для оральной и назальной интубации, стандартная без манжеты, стерильная. Прозрачная, стандартно изогнутая устойчивая к перегибу трубка, с округлым атравматичным дистальным кончиком, встроенная в стенку трубки рентгеноконтрастная полоска для визуализации положения трубки.  Размер 2,0</t>
  </si>
  <si>
    <t>Эндотрахеальная трубка без манжеты 4мм</t>
  </si>
  <si>
    <t>обеспечения проходимости дыхательных путей при анестезии, ИВЛ, экстренной помощи, для оральной и назальной интубации, стандартная без манжеты, стерильная. Прозрачная, стандартно изогнутая устойчивая к перегибу трубка, с округлым атравматичным дистальным кончиком, встроенная в стенку трубки рентгеноконтрастная полоска для визуализации положения трубки.  Размер 4</t>
  </si>
  <si>
    <t>Бумага КТГ</t>
  </si>
  <si>
    <t>КТГ бумага 152*90*150</t>
  </si>
  <si>
    <t>Атропин 1мг/1мл                А03ВА01</t>
  </si>
  <si>
    <t>ампула</t>
  </si>
  <si>
    <t>Раствор для инъекций 1мг/мл-1мл</t>
  </si>
  <si>
    <t>Кальция глюконат              А12АА03</t>
  </si>
  <si>
    <t>Раствор для инъекций 10%-10мл</t>
  </si>
  <si>
    <t>Натрия оксибат                  N01АХ11</t>
  </si>
  <si>
    <t>Раствор для инъекций 200мг/мл-10мл</t>
  </si>
  <si>
    <t>Жировая эмульсия            В05ВА02</t>
  </si>
  <si>
    <t>Для парентерального питания 10%-500,00</t>
  </si>
  <si>
    <t>Фенилэфрин                      С01СА06</t>
  </si>
  <si>
    <t>Раствор для инъекций 1%/мл-1мл</t>
  </si>
  <si>
    <t>Тахибен®                         C02CA06</t>
  </si>
  <si>
    <t>Раствор для внутривенного введения, 5 мг/мл, 5 мл, № 5</t>
  </si>
  <si>
    <t>Вакуумная система родовспоможения КИВИ</t>
  </si>
  <si>
    <t>одноразовое устройство для вакуумной экстракции плода с жесткой, универсальной чашечкой с индикатором силы тракций</t>
  </si>
  <si>
    <t xml:space="preserve"> браслет для новорожденных розовый, </t>
  </si>
  <si>
    <t>одноразовый идентификационный безопасный с защелкой</t>
  </si>
  <si>
    <t xml:space="preserve">браслет для новорожденных голубой, </t>
  </si>
  <si>
    <t xml:space="preserve">браслет для взрослых белый, </t>
  </si>
  <si>
    <t>браслет для взрослых красный</t>
  </si>
  <si>
    <t>браслет для взрослых голубой</t>
  </si>
  <si>
    <t>Коррдиамин 250мг-2мл       R07AB02 (Никетамид)</t>
  </si>
  <si>
    <t>раствор для инъекции 250 мг 2,0</t>
  </si>
  <si>
    <t>Итого</t>
  </si>
  <si>
    <t>Противостолбнячная сыворотка</t>
  </si>
  <si>
    <t>Сыворотка противостолбнячная, лошадиная ,очищенная концентрированный раствор для инъекций 3000МЕ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</si>
</sst>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9"/>
  <sheetViews>
    <sheetView tabSelected="1" topLeftCell="A26" workbookViewId="0">
      <selection activeCell="N29" sqref="N29"/>
    </sheetView>
  </sheetViews>
  <sheetFormatPr defaultRowHeight="15"/>
  <cols>
    <col min="1" max="1" width="5.7109375" customWidth="1"/>
    <col min="2" max="2" width="21.7109375" customWidth="1"/>
    <col min="3" max="3" width="4.85546875" customWidth="1"/>
    <col min="4" max="4" width="9.42578125" bestFit="1" customWidth="1"/>
    <col min="5" max="5" width="10.140625" customWidth="1"/>
    <col min="6" max="6" width="13" customWidth="1"/>
    <col min="7" max="7" width="21.28515625" customWidth="1"/>
  </cols>
  <sheetData>
    <row r="1" spans="1:20">
      <c r="G1" s="4" t="s">
        <v>0</v>
      </c>
    </row>
    <row r="2" spans="1:20">
      <c r="G2" s="4" t="s">
        <v>1</v>
      </c>
    </row>
    <row r="3" spans="1:20">
      <c r="G3" s="4" t="s">
        <v>2</v>
      </c>
    </row>
    <row r="4" spans="1:20">
      <c r="G4" s="4" t="s">
        <v>3</v>
      </c>
    </row>
    <row r="5" spans="1:20" ht="100.5" customHeight="1">
      <c r="A5" s="12" t="s">
        <v>4</v>
      </c>
      <c r="B5" s="13"/>
      <c r="C5" s="13"/>
      <c r="D5" s="13"/>
      <c r="E5" s="13"/>
      <c r="F5" s="13"/>
      <c r="G5" s="13"/>
    </row>
    <row r="6" spans="1:20">
      <c r="A6" s="14" t="s">
        <v>5</v>
      </c>
      <c r="B6" s="14"/>
      <c r="C6" s="14"/>
      <c r="D6" s="14"/>
      <c r="E6" s="14"/>
      <c r="F6" s="14"/>
      <c r="G6" s="14"/>
    </row>
    <row r="7" spans="1:20" ht="37.5" customHeight="1">
      <c r="A7" s="5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5" t="s">
        <v>12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203.25" customHeight="1">
      <c r="A8" s="6">
        <v>1</v>
      </c>
      <c r="B8" s="6" t="s">
        <v>13</v>
      </c>
      <c r="C8" s="6" t="s">
        <v>14</v>
      </c>
      <c r="D8" s="6">
        <v>50</v>
      </c>
      <c r="E8" s="7">
        <v>5500</v>
      </c>
      <c r="F8" s="7">
        <f>D8*E8</f>
        <v>275000</v>
      </c>
      <c r="G8" s="8" t="s">
        <v>15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65.099999999999994" customHeight="1">
      <c r="A9" s="6">
        <v>3</v>
      </c>
      <c r="B9" s="6" t="s">
        <v>16</v>
      </c>
      <c r="C9" s="6" t="s">
        <v>17</v>
      </c>
      <c r="D9" s="6">
        <v>13</v>
      </c>
      <c r="E9" s="7">
        <v>5720</v>
      </c>
      <c r="F9" s="7">
        <f t="shared" ref="F9:F30" si="0">D9*E9</f>
        <v>74360</v>
      </c>
      <c r="G9" s="6" t="s">
        <v>18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65.099999999999994" customHeight="1">
      <c r="A10" s="6">
        <v>4</v>
      </c>
      <c r="B10" s="6" t="s">
        <v>19</v>
      </c>
      <c r="C10" s="6" t="s">
        <v>20</v>
      </c>
      <c r="D10" s="6">
        <v>4</v>
      </c>
      <c r="E10" s="7">
        <v>197797</v>
      </c>
      <c r="F10" s="7">
        <f t="shared" si="0"/>
        <v>791188</v>
      </c>
      <c r="G10" s="6" t="s">
        <v>21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65.099999999999994" customHeight="1">
      <c r="A11" s="6">
        <v>5</v>
      </c>
      <c r="B11" s="6" t="s">
        <v>22</v>
      </c>
      <c r="C11" s="6" t="s">
        <v>20</v>
      </c>
      <c r="D11" s="6">
        <v>10</v>
      </c>
      <c r="E11" s="7">
        <v>55000</v>
      </c>
      <c r="F11" s="7">
        <f t="shared" si="0"/>
        <v>550000</v>
      </c>
      <c r="G11" s="8" t="s">
        <v>23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65.099999999999994" customHeight="1">
      <c r="A12" s="6">
        <v>6</v>
      </c>
      <c r="B12" s="6" t="s">
        <v>24</v>
      </c>
      <c r="C12" s="6" t="s">
        <v>14</v>
      </c>
      <c r="D12" s="6">
        <v>50</v>
      </c>
      <c r="E12" s="6">
        <v>1000</v>
      </c>
      <c r="F12" s="7">
        <f t="shared" si="0"/>
        <v>50000</v>
      </c>
      <c r="G12" s="6" t="s">
        <v>25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65.099999999999994" customHeight="1">
      <c r="A13" s="6">
        <v>7</v>
      </c>
      <c r="B13" s="6" t="s">
        <v>26</v>
      </c>
      <c r="C13" s="6" t="s">
        <v>14</v>
      </c>
      <c r="D13" s="7">
        <v>1000</v>
      </c>
      <c r="E13" s="6">
        <v>207.29</v>
      </c>
      <c r="F13" s="7">
        <f t="shared" si="0"/>
        <v>207290</v>
      </c>
      <c r="G13" s="6" t="s">
        <v>27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65.099999999999994" customHeight="1">
      <c r="A14" s="6">
        <v>8</v>
      </c>
      <c r="B14" s="6" t="s">
        <v>28</v>
      </c>
      <c r="C14" s="6" t="s">
        <v>14</v>
      </c>
      <c r="D14" s="6">
        <v>200</v>
      </c>
      <c r="E14" s="6">
        <v>456.86</v>
      </c>
      <c r="F14" s="7">
        <f t="shared" si="0"/>
        <v>91372</v>
      </c>
      <c r="G14" s="8" t="s">
        <v>29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65.099999999999994" customHeight="1">
      <c r="A15" s="6">
        <v>9</v>
      </c>
      <c r="B15" s="6" t="s">
        <v>30</v>
      </c>
      <c r="C15" s="6" t="s">
        <v>14</v>
      </c>
      <c r="D15" s="6">
        <v>200</v>
      </c>
      <c r="E15" s="6">
        <v>456.86</v>
      </c>
      <c r="F15" s="7">
        <f t="shared" si="0"/>
        <v>91372</v>
      </c>
      <c r="G15" s="8" t="s">
        <v>31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65.099999999999994" customHeight="1">
      <c r="A16" s="6">
        <v>10</v>
      </c>
      <c r="B16" s="6" t="s">
        <v>32</v>
      </c>
      <c r="C16" s="6" t="s">
        <v>14</v>
      </c>
      <c r="D16" s="7">
        <v>3000</v>
      </c>
      <c r="E16" s="7">
        <v>1500</v>
      </c>
      <c r="F16" s="7">
        <f t="shared" si="0"/>
        <v>4500000</v>
      </c>
      <c r="G16" s="6" t="s">
        <v>33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65.099999999999994" customHeight="1">
      <c r="A17" s="6">
        <v>11</v>
      </c>
      <c r="B17" s="6" t="s">
        <v>34</v>
      </c>
      <c r="C17" s="6" t="s">
        <v>35</v>
      </c>
      <c r="D17" s="6">
        <v>50</v>
      </c>
      <c r="E17" s="6">
        <v>14.45</v>
      </c>
      <c r="F17" s="7">
        <f t="shared" si="0"/>
        <v>722.5</v>
      </c>
      <c r="G17" s="6" t="s">
        <v>36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65.099999999999994" customHeight="1">
      <c r="A18" s="6">
        <v>12</v>
      </c>
      <c r="B18" s="6" t="s">
        <v>37</v>
      </c>
      <c r="C18" s="6" t="s">
        <v>35</v>
      </c>
      <c r="D18" s="6">
        <v>500</v>
      </c>
      <c r="E18" s="6">
        <v>43.63</v>
      </c>
      <c r="F18" s="7">
        <f t="shared" si="0"/>
        <v>21815</v>
      </c>
      <c r="G18" s="6" t="s">
        <v>38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65.099999999999994" customHeight="1">
      <c r="A19" s="6">
        <v>13</v>
      </c>
      <c r="B19" s="6" t="s">
        <v>39</v>
      </c>
      <c r="C19" s="6" t="s">
        <v>35</v>
      </c>
      <c r="D19" s="6">
        <v>300</v>
      </c>
      <c r="E19" s="6">
        <v>357.86</v>
      </c>
      <c r="F19" s="7">
        <f t="shared" si="0"/>
        <v>107358</v>
      </c>
      <c r="G19" s="6" t="s">
        <v>40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65.099999999999994" customHeight="1">
      <c r="A20" s="6">
        <v>14</v>
      </c>
      <c r="B20" s="6" t="s">
        <v>41</v>
      </c>
      <c r="C20" s="6" t="s">
        <v>17</v>
      </c>
      <c r="D20" s="6">
        <v>100</v>
      </c>
      <c r="E20" s="7">
        <v>1426.55</v>
      </c>
      <c r="F20" s="7">
        <f t="shared" si="0"/>
        <v>142655</v>
      </c>
      <c r="G20" s="6" t="s">
        <v>42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65.099999999999994" customHeight="1">
      <c r="A21" s="6">
        <v>15</v>
      </c>
      <c r="B21" s="6" t="s">
        <v>43</v>
      </c>
      <c r="C21" s="6" t="s">
        <v>35</v>
      </c>
      <c r="D21" s="6">
        <v>50</v>
      </c>
      <c r="E21" s="6">
        <v>38.47</v>
      </c>
      <c r="F21" s="7">
        <f t="shared" si="0"/>
        <v>1923.5</v>
      </c>
      <c r="G21" s="6" t="s">
        <v>44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65.099999999999994" customHeight="1">
      <c r="A22" s="6">
        <v>16</v>
      </c>
      <c r="B22" s="6" t="s">
        <v>45</v>
      </c>
      <c r="C22" s="6" t="s">
        <v>35</v>
      </c>
      <c r="D22" s="6">
        <v>500</v>
      </c>
      <c r="E22" s="6">
        <v>669.52</v>
      </c>
      <c r="F22" s="7">
        <f t="shared" si="0"/>
        <v>334760</v>
      </c>
      <c r="G22" s="6" t="s">
        <v>46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65.099999999999994" customHeight="1">
      <c r="A23" s="6">
        <v>17</v>
      </c>
      <c r="B23" s="6" t="s">
        <v>47</v>
      </c>
      <c r="C23" s="6" t="s">
        <v>14</v>
      </c>
      <c r="D23" s="6">
        <v>15</v>
      </c>
      <c r="E23" s="7">
        <v>100000</v>
      </c>
      <c r="F23" s="7">
        <f t="shared" si="0"/>
        <v>1500000</v>
      </c>
      <c r="G23" s="6" t="s">
        <v>48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65.099999999999994" customHeight="1">
      <c r="A24" s="6">
        <v>18</v>
      </c>
      <c r="B24" s="6" t="s">
        <v>49</v>
      </c>
      <c r="C24" s="6" t="s">
        <v>14</v>
      </c>
      <c r="D24" s="7">
        <v>2500</v>
      </c>
      <c r="E24" s="6">
        <v>40</v>
      </c>
      <c r="F24" s="7">
        <f t="shared" si="0"/>
        <v>100000</v>
      </c>
      <c r="G24" s="6" t="s">
        <v>50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65.099999999999994" customHeight="1">
      <c r="A25" s="6">
        <v>19</v>
      </c>
      <c r="B25" s="6" t="s">
        <v>51</v>
      </c>
      <c r="C25" s="6" t="s">
        <v>14</v>
      </c>
      <c r="D25" s="7">
        <v>2500</v>
      </c>
      <c r="E25" s="6">
        <v>40</v>
      </c>
      <c r="F25" s="7">
        <f t="shared" si="0"/>
        <v>100000</v>
      </c>
      <c r="G25" s="6" t="s">
        <v>50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65.099999999999994" customHeight="1">
      <c r="A26" s="6">
        <v>20</v>
      </c>
      <c r="B26" s="6" t="s">
        <v>52</v>
      </c>
      <c r="C26" s="6" t="s">
        <v>14</v>
      </c>
      <c r="D26" s="7">
        <v>5000</v>
      </c>
      <c r="E26" s="6">
        <v>40</v>
      </c>
      <c r="F26" s="7">
        <f t="shared" si="0"/>
        <v>200000</v>
      </c>
      <c r="G26" s="6" t="s">
        <v>50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65.099999999999994" customHeight="1">
      <c r="A27" s="6">
        <v>21</v>
      </c>
      <c r="B27" s="6" t="s">
        <v>53</v>
      </c>
      <c r="C27" s="6" t="s">
        <v>14</v>
      </c>
      <c r="D27" s="7">
        <v>2000</v>
      </c>
      <c r="E27" s="6">
        <v>40</v>
      </c>
      <c r="F27" s="7">
        <f t="shared" si="0"/>
        <v>80000</v>
      </c>
      <c r="G27" s="6" t="s">
        <v>50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65.099999999999994" customHeight="1">
      <c r="A28" s="6">
        <v>22</v>
      </c>
      <c r="B28" s="6" t="s">
        <v>54</v>
      </c>
      <c r="C28" s="6" t="s">
        <v>14</v>
      </c>
      <c r="D28" s="6">
        <v>500</v>
      </c>
      <c r="E28" s="6">
        <v>40</v>
      </c>
      <c r="F28" s="7">
        <f t="shared" si="0"/>
        <v>20000</v>
      </c>
      <c r="G28" s="6" t="s">
        <v>50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65.099999999999994" customHeight="1">
      <c r="A29" s="6">
        <v>23</v>
      </c>
      <c r="B29" s="6" t="s">
        <v>55</v>
      </c>
      <c r="C29" s="6" t="s">
        <v>20</v>
      </c>
      <c r="D29" s="6">
        <v>50</v>
      </c>
      <c r="E29" s="6">
        <v>250</v>
      </c>
      <c r="F29" s="7">
        <f t="shared" si="0"/>
        <v>12500</v>
      </c>
      <c r="G29" s="6" t="s">
        <v>56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65.099999999999994" customHeight="1">
      <c r="A30" s="2">
        <v>24</v>
      </c>
      <c r="B30" s="2" t="s">
        <v>58</v>
      </c>
      <c r="C30" s="2" t="s">
        <v>35</v>
      </c>
      <c r="D30" s="2">
        <v>40</v>
      </c>
      <c r="E30" s="3">
        <v>2900</v>
      </c>
      <c r="F30" s="7">
        <f t="shared" si="0"/>
        <v>116000</v>
      </c>
      <c r="G30" s="2" t="s">
        <v>59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65.099999999999994" customHeight="1">
      <c r="A31" s="6"/>
      <c r="B31" s="10" t="s">
        <v>57</v>
      </c>
      <c r="C31" s="10"/>
      <c r="D31" s="10"/>
      <c r="E31" s="10"/>
      <c r="F31" s="11">
        <f>SUM(F8:F30)</f>
        <v>9368316</v>
      </c>
      <c r="G31" s="6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65.099999999999994" customHeight="1">
      <c r="A32" s="9"/>
      <c r="B32" s="9"/>
      <c r="C32" s="9"/>
      <c r="D32" s="9"/>
      <c r="E32" s="9"/>
      <c r="F32" s="9"/>
      <c r="G32" s="9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65.099999999999994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65.099999999999994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65.099999999999994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65.099999999999994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65.099999999999994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65.099999999999994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65.099999999999994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65.099999999999994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65.099999999999994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65.099999999999994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65.099999999999994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65.099999999999994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65.099999999999994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65.099999999999994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65.099999999999994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65.099999999999994" customHeight="1"/>
    <row r="49" ht="65.099999999999994" customHeight="1"/>
  </sheetData>
  <mergeCells count="2">
    <mergeCell ref="A5:G5"/>
    <mergeCell ref="A6:G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2024-03-04T10:12:01Z</dcterms:modified>
</cp:coreProperties>
</file>